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20" activeTab="0"/>
  </bookViews>
  <sheets>
    <sheet name="进入体检范围人员名单" sheetId="1" r:id="rId1"/>
  </sheets>
  <definedNames>
    <definedName name="_xlnm.Print_Titles" localSheetId="0">'进入体检范围人员名单'!$2:$3</definedName>
  </definedNames>
  <calcPr fullCalcOnLoad="1"/>
</workbook>
</file>

<file path=xl/sharedStrings.xml><?xml version="1.0" encoding="utf-8"?>
<sst xmlns="http://schemas.openxmlformats.org/spreadsheetml/2006/main" count="303" uniqueCount="264">
  <si>
    <t>附件</t>
  </si>
  <si>
    <r>
      <t>2024</t>
    </r>
    <r>
      <rPr>
        <sz val="18"/>
        <rFont val="方正小标宋简体"/>
        <family val="0"/>
      </rPr>
      <t>年度滨州市沾化区事业单位公开招聘工作人员</t>
    </r>
    <r>
      <rPr>
        <sz val="18"/>
        <rFont val="Times New Roman"/>
        <family val="1"/>
      </rPr>
      <t xml:space="preserve">                                </t>
    </r>
    <r>
      <rPr>
        <sz val="18"/>
        <rFont val="方正小标宋简体"/>
        <family val="0"/>
      </rPr>
      <t>进入体检范围人员名单</t>
    </r>
  </si>
  <si>
    <t>序号</t>
  </si>
  <si>
    <t>主管部门                        （举办单位）</t>
  </si>
  <si>
    <t>招聘单位</t>
  </si>
  <si>
    <t>岗位名称</t>
  </si>
  <si>
    <t>姓名</t>
  </si>
  <si>
    <t>笔试准考证号</t>
  </si>
  <si>
    <t>笔试成绩</t>
  </si>
  <si>
    <t>面试成绩</t>
  </si>
  <si>
    <t>总成绩</t>
  </si>
  <si>
    <t>备注</t>
  </si>
  <si>
    <t>区委办公室</t>
  </si>
  <si>
    <t>区委专用通信与保密服务中心</t>
  </si>
  <si>
    <t>保密通信工程</t>
  </si>
  <si>
    <t>张凯迪</t>
  </si>
  <si>
    <t>2403231502510</t>
  </si>
  <si>
    <t>区委宣传部</t>
  </si>
  <si>
    <t>区网络文化服务中心</t>
  </si>
  <si>
    <t>综合管理</t>
  </si>
  <si>
    <t>牛万里</t>
  </si>
  <si>
    <t>2403231503018</t>
  </si>
  <si>
    <t>区委政法委</t>
  </si>
  <si>
    <t>区社会治安综合治理服务中心</t>
  </si>
  <si>
    <t>网格服务</t>
  </si>
  <si>
    <t>柴金康</t>
  </si>
  <si>
    <t>2403231503202</t>
  </si>
  <si>
    <t>区委编办</t>
  </si>
  <si>
    <t>区机构效能评价中心</t>
  </si>
  <si>
    <t>公文写作</t>
  </si>
  <si>
    <t>张雅宁</t>
  </si>
  <si>
    <t>2403231502820</t>
  </si>
  <si>
    <t>区直机关工委</t>
  </si>
  <si>
    <t>区直机关党建服务中心</t>
  </si>
  <si>
    <t>张蕊</t>
  </si>
  <si>
    <t>2403231500408</t>
  </si>
  <si>
    <t>沾化区委老干部局</t>
  </si>
  <si>
    <t>沾化区老年大学</t>
  </si>
  <si>
    <t>综合服务</t>
  </si>
  <si>
    <t>李广</t>
  </si>
  <si>
    <t>2403231504323</t>
  </si>
  <si>
    <t>区委党史研究中心</t>
  </si>
  <si>
    <t>区方志馆</t>
  </si>
  <si>
    <t>时逢春</t>
  </si>
  <si>
    <t>2403231501209</t>
  </si>
  <si>
    <t>区委</t>
  </si>
  <si>
    <t>区融媒体中心</t>
  </si>
  <si>
    <t>编辑</t>
  </si>
  <si>
    <t>丁宁</t>
  </si>
  <si>
    <t>2403231502304</t>
  </si>
  <si>
    <t>区发展和改革局</t>
  </si>
  <si>
    <t>区发展改革服务中心</t>
  </si>
  <si>
    <t>综合文秘</t>
  </si>
  <si>
    <t>宋迎新</t>
  </si>
  <si>
    <t>2403231503911</t>
  </si>
  <si>
    <t>项目管理</t>
  </si>
  <si>
    <t>张国伟</t>
  </si>
  <si>
    <t>2403231502126</t>
  </si>
  <si>
    <t>刘一明</t>
  </si>
  <si>
    <t>2403231504316</t>
  </si>
  <si>
    <t>区粮食质量监测站</t>
  </si>
  <si>
    <t>经济管理</t>
  </si>
  <si>
    <t>张昆</t>
  </si>
  <si>
    <t>2403231503004</t>
  </si>
  <si>
    <t>区教育和体育局</t>
  </si>
  <si>
    <t>区教育和体育现代化服务中心</t>
  </si>
  <si>
    <t>财务管理</t>
  </si>
  <si>
    <t>王宁</t>
  </si>
  <si>
    <t>2403231502423</t>
  </si>
  <si>
    <t>区民政局</t>
  </si>
  <si>
    <t>区殡仪馆</t>
  </si>
  <si>
    <t>李晓燕</t>
  </si>
  <si>
    <t>2403231502710</t>
  </si>
  <si>
    <t>区财政局</t>
  </si>
  <si>
    <t>区财政绩效评价中心</t>
  </si>
  <si>
    <t>赵健</t>
  </si>
  <si>
    <t>2403231502607</t>
  </si>
  <si>
    <t>区财政保障中心</t>
  </si>
  <si>
    <t>财政管理</t>
  </si>
  <si>
    <t>罗浩东</t>
  </si>
  <si>
    <t>2403231501027</t>
  </si>
  <si>
    <t>区人力资源和社会保障局</t>
  </si>
  <si>
    <t>区劳动保障监察服务中心</t>
  </si>
  <si>
    <t>财务会计</t>
  </si>
  <si>
    <t>李青肖</t>
  </si>
  <si>
    <t>2403231502023</t>
  </si>
  <si>
    <t>区自然资源局</t>
  </si>
  <si>
    <t>区自然资源基层业务指导中心</t>
  </si>
  <si>
    <t>土地资源监管</t>
  </si>
  <si>
    <t>张舒颜</t>
  </si>
  <si>
    <t>2403231503108</t>
  </si>
  <si>
    <t>区住房和城乡建设局</t>
  </si>
  <si>
    <t>区城市建设服务中心</t>
  </si>
  <si>
    <t>普通管理</t>
  </si>
  <si>
    <t>李炳寅</t>
  </si>
  <si>
    <t>2403231501727</t>
  </si>
  <si>
    <t>工程管理</t>
  </si>
  <si>
    <t>张成龙</t>
  </si>
  <si>
    <t>2403231503625</t>
  </si>
  <si>
    <t>董雅雯</t>
  </si>
  <si>
    <t>2403231502516</t>
  </si>
  <si>
    <t>城市管理</t>
  </si>
  <si>
    <t>付志忠</t>
  </si>
  <si>
    <t>2403231503412</t>
  </si>
  <si>
    <t>吕长帅</t>
  </si>
  <si>
    <t>2403231500426</t>
  </si>
  <si>
    <t>李志赢</t>
  </si>
  <si>
    <t>2403231502605</t>
  </si>
  <si>
    <t>区交通运输局</t>
  </si>
  <si>
    <t>区交通运输事业服务中心</t>
  </si>
  <si>
    <t>庄雅倩</t>
  </si>
  <si>
    <t>2403231502019</t>
  </si>
  <si>
    <t>区治超检测站</t>
  </si>
  <si>
    <t>仇龙臻</t>
  </si>
  <si>
    <t>2403231503010</t>
  </si>
  <si>
    <t>交通服务</t>
  </si>
  <si>
    <t>姜栋源</t>
  </si>
  <si>
    <t>2403231503306</t>
  </si>
  <si>
    <t>区城乡水务局</t>
  </si>
  <si>
    <t>区流域水利服务中心</t>
  </si>
  <si>
    <t>水政执法</t>
  </si>
  <si>
    <t>马胜利</t>
  </si>
  <si>
    <t>2403231500906</t>
  </si>
  <si>
    <t>张占棣</t>
  </si>
  <si>
    <t>2403231502918</t>
  </si>
  <si>
    <t>区农业农村局</t>
  </si>
  <si>
    <t>区农业技术推广中心</t>
  </si>
  <si>
    <t>邢路畅</t>
  </si>
  <si>
    <t>2403231500312</t>
  </si>
  <si>
    <t>农业推广</t>
  </si>
  <si>
    <t>朱国勋</t>
  </si>
  <si>
    <t>2403231500501</t>
  </si>
  <si>
    <t>区乡村振兴局</t>
  </si>
  <si>
    <t>区乡村振兴服务中心</t>
  </si>
  <si>
    <t>杨明婕</t>
  </si>
  <si>
    <t>2403231500211</t>
  </si>
  <si>
    <t>农业服务</t>
  </si>
  <si>
    <t>齐俊峰</t>
  </si>
  <si>
    <t>2403231501808</t>
  </si>
  <si>
    <t>区文化和旅游局</t>
  </si>
  <si>
    <t>区图书馆</t>
  </si>
  <si>
    <t>许晨晨</t>
  </si>
  <si>
    <t>2403231502830</t>
  </si>
  <si>
    <t>区退役军人事务局</t>
  </si>
  <si>
    <t>区烈士陵园</t>
  </si>
  <si>
    <t>尹志伟</t>
  </si>
  <si>
    <t>2403231503602</t>
  </si>
  <si>
    <t>区审计局</t>
  </si>
  <si>
    <t>区审计保障中心</t>
  </si>
  <si>
    <t>审计保障</t>
  </si>
  <si>
    <t>张众</t>
  </si>
  <si>
    <t>2403231601027</t>
  </si>
  <si>
    <t>宋燕芳</t>
  </si>
  <si>
    <t>2403231600626</t>
  </si>
  <si>
    <t>刘胜勇</t>
  </si>
  <si>
    <t>2403231601115</t>
  </si>
  <si>
    <t>区综合行政执法局</t>
  </si>
  <si>
    <t>区公用事业服务中心</t>
  </si>
  <si>
    <t>曹凯丽</t>
  </si>
  <si>
    <t>2403231603002</t>
  </si>
  <si>
    <t>区统计局</t>
  </si>
  <si>
    <t>区统计事业服务中心</t>
  </si>
  <si>
    <t>统计服务</t>
  </si>
  <si>
    <t>李海娟</t>
  </si>
  <si>
    <t>2403231602621</t>
  </si>
  <si>
    <t>区医疗保障局</t>
  </si>
  <si>
    <t>区医疗保险事业中心</t>
  </si>
  <si>
    <t>综合业务</t>
  </si>
  <si>
    <t>吕志康</t>
  </si>
  <si>
    <t>2403231604419</t>
  </si>
  <si>
    <t>区信访局</t>
  </si>
  <si>
    <t>区信访服务中心</t>
  </si>
  <si>
    <t>张亮</t>
  </si>
  <si>
    <t>2403231602102</t>
  </si>
  <si>
    <t>区政府</t>
  </si>
  <si>
    <t>区供销合作社联合社</t>
  </si>
  <si>
    <t>耿梦君</t>
  </si>
  <si>
    <t>2403231603118</t>
  </si>
  <si>
    <t>程守先</t>
  </si>
  <si>
    <t>2403231601715</t>
  </si>
  <si>
    <t>沾化冬枣产业发展中心</t>
  </si>
  <si>
    <t>区冬枣研究中心</t>
  </si>
  <si>
    <t>新技术推广</t>
  </si>
  <si>
    <t>冯子珊</t>
  </si>
  <si>
    <t>2403231604201</t>
  </si>
  <si>
    <t>区油区服务中心</t>
  </si>
  <si>
    <t>王文杰</t>
  </si>
  <si>
    <t>2403231600428</t>
  </si>
  <si>
    <t>区油气管道保护中心</t>
  </si>
  <si>
    <t>时红捷</t>
  </si>
  <si>
    <t>2403231603013</t>
  </si>
  <si>
    <t>区畜牧兽医管理服务中心</t>
  </si>
  <si>
    <t>区动物疫病预防控制中心</t>
  </si>
  <si>
    <t>农业技术</t>
  </si>
  <si>
    <t>王建春</t>
  </si>
  <si>
    <t>2403231603725</t>
  </si>
  <si>
    <t>区工商业联合会</t>
  </si>
  <si>
    <t>区维权服务中心</t>
  </si>
  <si>
    <t>李忆雪</t>
  </si>
  <si>
    <t>2403231601530</t>
  </si>
  <si>
    <t>群团机关</t>
  </si>
  <si>
    <t>区贸促会</t>
  </si>
  <si>
    <t>李娜娜</t>
  </si>
  <si>
    <t>2403231601128</t>
  </si>
  <si>
    <t>区中华职业教育社</t>
  </si>
  <si>
    <t>文秘</t>
  </si>
  <si>
    <t>支琪琪</t>
  </si>
  <si>
    <t>2403231603309</t>
  </si>
  <si>
    <t>区人民检察院</t>
  </si>
  <si>
    <t>区人民检察院检察事务中心</t>
  </si>
  <si>
    <t>文字写作</t>
  </si>
  <si>
    <t>王天惠</t>
  </si>
  <si>
    <t>2403231600102</t>
  </si>
  <si>
    <t>办案辅助</t>
  </si>
  <si>
    <t>徐晓宁</t>
  </si>
  <si>
    <t>2403231602611</t>
  </si>
  <si>
    <t>富国街道</t>
  </si>
  <si>
    <t>富国街道农业综合服务中心</t>
  </si>
  <si>
    <t>李志强</t>
  </si>
  <si>
    <t>2403231603404</t>
  </si>
  <si>
    <t>富国街道财经综合服务中心</t>
  </si>
  <si>
    <t>水利工程</t>
  </si>
  <si>
    <t>李涛</t>
  </si>
  <si>
    <t>2403231602228</t>
  </si>
  <si>
    <t>富源街道</t>
  </si>
  <si>
    <t>富源街道农业综合服务中心</t>
  </si>
  <si>
    <t>王唯佳</t>
  </si>
  <si>
    <t>2403231603607</t>
  </si>
  <si>
    <t>冯家镇</t>
  </si>
  <si>
    <t>冯家镇便民服务中心</t>
  </si>
  <si>
    <t>李玉海</t>
  </si>
  <si>
    <t>2403231603204</t>
  </si>
  <si>
    <t>冯家镇财经综合服务中心</t>
  </si>
  <si>
    <t>张浩浩</t>
  </si>
  <si>
    <t>2403231601123</t>
  </si>
  <si>
    <t>古城镇</t>
  </si>
  <si>
    <t>古城镇社会综合治理服务中心</t>
  </si>
  <si>
    <t>李世铭</t>
  </si>
  <si>
    <t>2403231600627</t>
  </si>
  <si>
    <t>大高镇</t>
  </si>
  <si>
    <t>大高镇村级事务服务中心</t>
  </si>
  <si>
    <t>杨清清</t>
  </si>
  <si>
    <t>2403231600602</t>
  </si>
  <si>
    <t>黄升镇</t>
  </si>
  <si>
    <t>黄升镇社会综合治理服务中心</t>
  </si>
  <si>
    <t>尚悠盼</t>
  </si>
  <si>
    <t>2403231602116</t>
  </si>
  <si>
    <t>泊头镇</t>
  </si>
  <si>
    <t>泊头镇农业综合服务中心</t>
  </si>
  <si>
    <t>郭欧文</t>
  </si>
  <si>
    <t>2403231603718</t>
  </si>
  <si>
    <t>泊头镇村级事务服务中心</t>
  </si>
  <si>
    <t>张屹晖</t>
  </si>
  <si>
    <t>2403231604029</t>
  </si>
  <si>
    <t>何潘</t>
  </si>
  <si>
    <t>2403231603316</t>
  </si>
  <si>
    <t>下河乡</t>
  </si>
  <si>
    <t>下河乡财经综合服务中心</t>
  </si>
  <si>
    <t>卢健</t>
  </si>
  <si>
    <t>2403231602710</t>
  </si>
  <si>
    <t>滨海镇</t>
  </si>
  <si>
    <t>滨海镇财经综合服务中心</t>
  </si>
  <si>
    <t>李雪晴</t>
  </si>
  <si>
    <t>2403231600317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</si>
</sst>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1"/>
      <name val="黑体"/>
      <family val="3"/>
    </font>
    <font>
      <sz val="12"/>
      <color indexed="10"/>
      <name val="宋体"/>
      <family val="0"/>
    </font>
    <font>
      <sz val="12"/>
      <name val="黑体"/>
      <family val="3"/>
    </font>
    <font>
      <sz val="18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SheetLayoutView="100" workbookViewId="0" topLeftCell="A1">
      <selection activeCell="F44" sqref="F44"/>
    </sheetView>
  </sheetViews>
  <sheetFormatPr defaultColWidth="8.75390625" defaultRowHeight="14.25"/>
  <cols>
    <col min="1" max="1" width="6.00390625" style="4" customWidth="1"/>
    <col min="2" max="2" width="15.00390625" style="5" customWidth="1"/>
    <col min="3" max="3" width="16.00390625" style="5" customWidth="1"/>
    <col min="4" max="4" width="5.25390625" style="4" customWidth="1"/>
    <col min="5" max="5" width="9.00390625" style="4" customWidth="1"/>
    <col min="6" max="6" width="13.50390625" style="4" customWidth="1"/>
    <col min="7" max="7" width="5.875" style="6" customWidth="1"/>
    <col min="8" max="8" width="5.50390625" style="6" customWidth="1"/>
    <col min="9" max="9" width="6.625" style="6" customWidth="1"/>
    <col min="10" max="10" width="5.625" style="4" customWidth="1"/>
    <col min="11" max="16384" width="8.75390625" style="4" customWidth="1"/>
  </cols>
  <sheetData>
    <row r="1" ht="15">
      <c r="A1" s="7" t="s">
        <v>0</v>
      </c>
    </row>
    <row r="2" spans="1:10" s="1" customFormat="1" ht="5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20" t="s">
        <v>11</v>
      </c>
    </row>
    <row r="4" spans="1:10" s="3" customFormat="1" ht="39" customHeight="1">
      <c r="A4" s="12">
        <v>1</v>
      </c>
      <c r="B4" s="12" t="s">
        <v>12</v>
      </c>
      <c r="C4" s="12" t="s">
        <v>13</v>
      </c>
      <c r="D4" s="12" t="s">
        <v>14</v>
      </c>
      <c r="E4" s="12" t="s">
        <v>15</v>
      </c>
      <c r="F4" s="13" t="s">
        <v>16</v>
      </c>
      <c r="G4" s="14">
        <v>62.7</v>
      </c>
      <c r="H4" s="15">
        <v>86.14</v>
      </c>
      <c r="I4" s="15">
        <f aca="true" t="shared" si="0" ref="I4:I19">G4*0.5+H4*0.5</f>
        <v>74.42</v>
      </c>
      <c r="J4" s="21"/>
    </row>
    <row r="5" spans="1:10" s="3" customFormat="1" ht="39" customHeight="1">
      <c r="A5" s="12">
        <v>2</v>
      </c>
      <c r="B5" s="12" t="s">
        <v>17</v>
      </c>
      <c r="C5" s="12" t="s">
        <v>18</v>
      </c>
      <c r="D5" s="12" t="s">
        <v>19</v>
      </c>
      <c r="E5" s="12" t="s">
        <v>20</v>
      </c>
      <c r="F5" s="13" t="s">
        <v>21</v>
      </c>
      <c r="G5" s="14">
        <v>63.3</v>
      </c>
      <c r="H5" s="15">
        <v>79.96</v>
      </c>
      <c r="I5" s="15">
        <f t="shared" si="0"/>
        <v>71.63</v>
      </c>
      <c r="J5" s="21"/>
    </row>
    <row r="6" spans="1:10" s="4" customFormat="1" ht="39" customHeight="1">
      <c r="A6" s="12">
        <v>3</v>
      </c>
      <c r="B6" s="12" t="s">
        <v>22</v>
      </c>
      <c r="C6" s="12" t="s">
        <v>23</v>
      </c>
      <c r="D6" s="12" t="s">
        <v>24</v>
      </c>
      <c r="E6" s="12" t="s">
        <v>25</v>
      </c>
      <c r="F6" s="13" t="s">
        <v>26</v>
      </c>
      <c r="G6" s="14">
        <v>60.9</v>
      </c>
      <c r="H6" s="15">
        <v>85.08</v>
      </c>
      <c r="I6" s="15">
        <f t="shared" si="0"/>
        <v>72.99</v>
      </c>
      <c r="J6" s="21"/>
    </row>
    <row r="7" spans="1:10" s="4" customFormat="1" ht="39" customHeight="1">
      <c r="A7" s="12">
        <v>4</v>
      </c>
      <c r="B7" s="12" t="s">
        <v>27</v>
      </c>
      <c r="C7" s="12" t="s">
        <v>28</v>
      </c>
      <c r="D7" s="12" t="s">
        <v>29</v>
      </c>
      <c r="E7" s="12" t="s">
        <v>30</v>
      </c>
      <c r="F7" s="13" t="s">
        <v>31</v>
      </c>
      <c r="G7" s="14">
        <v>66.3</v>
      </c>
      <c r="H7" s="15">
        <v>78.36</v>
      </c>
      <c r="I7" s="15">
        <f t="shared" si="0"/>
        <v>72.33</v>
      </c>
      <c r="J7" s="21"/>
    </row>
    <row r="8" spans="1:10" s="4" customFormat="1" ht="39" customHeight="1">
      <c r="A8" s="12">
        <v>5</v>
      </c>
      <c r="B8" s="12" t="s">
        <v>32</v>
      </c>
      <c r="C8" s="12" t="s">
        <v>33</v>
      </c>
      <c r="D8" s="12" t="s">
        <v>19</v>
      </c>
      <c r="E8" s="12" t="s">
        <v>34</v>
      </c>
      <c r="F8" s="13" t="s">
        <v>35</v>
      </c>
      <c r="G8" s="14">
        <v>64.3</v>
      </c>
      <c r="H8" s="15">
        <v>81.78</v>
      </c>
      <c r="I8" s="15">
        <f t="shared" si="0"/>
        <v>73.03999999999999</v>
      </c>
      <c r="J8" s="21"/>
    </row>
    <row r="9" spans="1:10" s="4" customFormat="1" ht="39" customHeight="1">
      <c r="A9" s="12">
        <v>6</v>
      </c>
      <c r="B9" s="12" t="s">
        <v>36</v>
      </c>
      <c r="C9" s="16" t="s">
        <v>37</v>
      </c>
      <c r="D9" s="12" t="s">
        <v>38</v>
      </c>
      <c r="E9" s="12" t="s">
        <v>39</v>
      </c>
      <c r="F9" s="13" t="s">
        <v>40</v>
      </c>
      <c r="G9" s="14">
        <v>63.5</v>
      </c>
      <c r="H9" s="15">
        <v>83.48</v>
      </c>
      <c r="I9" s="15">
        <f t="shared" si="0"/>
        <v>73.49000000000001</v>
      </c>
      <c r="J9" s="21"/>
    </row>
    <row r="10" spans="1:10" s="4" customFormat="1" ht="39" customHeight="1">
      <c r="A10" s="12">
        <v>7</v>
      </c>
      <c r="B10" s="12" t="s">
        <v>41</v>
      </c>
      <c r="C10" s="12" t="s">
        <v>42</v>
      </c>
      <c r="D10" s="12" t="s">
        <v>29</v>
      </c>
      <c r="E10" s="12" t="s">
        <v>43</v>
      </c>
      <c r="F10" s="13" t="s">
        <v>44</v>
      </c>
      <c r="G10" s="14">
        <v>65.7</v>
      </c>
      <c r="H10" s="15">
        <v>82.9</v>
      </c>
      <c r="I10" s="15">
        <f t="shared" si="0"/>
        <v>74.30000000000001</v>
      </c>
      <c r="J10" s="21"/>
    </row>
    <row r="11" spans="1:10" s="4" customFormat="1" ht="39" customHeight="1">
      <c r="A11" s="12">
        <v>8</v>
      </c>
      <c r="B11" s="17" t="s">
        <v>45</v>
      </c>
      <c r="C11" s="17" t="s">
        <v>46</v>
      </c>
      <c r="D11" s="12" t="s">
        <v>47</v>
      </c>
      <c r="E11" s="12" t="s">
        <v>48</v>
      </c>
      <c r="F11" s="13" t="s">
        <v>49</v>
      </c>
      <c r="G11" s="14">
        <v>59.8</v>
      </c>
      <c r="H11" s="15">
        <v>82.96</v>
      </c>
      <c r="I11" s="15">
        <f t="shared" si="0"/>
        <v>71.38</v>
      </c>
      <c r="J11" s="21"/>
    </row>
    <row r="12" spans="1:10" s="4" customFormat="1" ht="39" customHeight="1">
      <c r="A12" s="12">
        <v>9</v>
      </c>
      <c r="B12" s="17" t="s">
        <v>50</v>
      </c>
      <c r="C12" s="12" t="s">
        <v>51</v>
      </c>
      <c r="D12" s="12" t="s">
        <v>52</v>
      </c>
      <c r="E12" s="12" t="s">
        <v>53</v>
      </c>
      <c r="F12" s="13" t="s">
        <v>54</v>
      </c>
      <c r="G12" s="14">
        <v>58.5</v>
      </c>
      <c r="H12" s="15">
        <v>86.32</v>
      </c>
      <c r="I12" s="15">
        <f t="shared" si="0"/>
        <v>72.41</v>
      </c>
      <c r="J12" s="21"/>
    </row>
    <row r="13" spans="1:10" s="4" customFormat="1" ht="39" customHeight="1">
      <c r="A13" s="12">
        <v>10</v>
      </c>
      <c r="B13" s="18"/>
      <c r="C13" s="12" t="s">
        <v>51</v>
      </c>
      <c r="D13" s="12" t="s">
        <v>55</v>
      </c>
      <c r="E13" s="12" t="s">
        <v>56</v>
      </c>
      <c r="F13" s="13" t="s">
        <v>57</v>
      </c>
      <c r="G13" s="14">
        <v>67.5</v>
      </c>
      <c r="H13" s="15">
        <v>81.64</v>
      </c>
      <c r="I13" s="15">
        <f t="shared" si="0"/>
        <v>74.57</v>
      </c>
      <c r="J13" s="21"/>
    </row>
    <row r="14" spans="1:10" s="4" customFormat="1" ht="39" customHeight="1">
      <c r="A14" s="12">
        <v>11</v>
      </c>
      <c r="B14" s="18"/>
      <c r="C14" s="12" t="s">
        <v>51</v>
      </c>
      <c r="D14" s="12" t="s">
        <v>19</v>
      </c>
      <c r="E14" s="12" t="s">
        <v>58</v>
      </c>
      <c r="F14" s="13" t="s">
        <v>59</v>
      </c>
      <c r="G14" s="14">
        <v>63.4</v>
      </c>
      <c r="H14" s="15">
        <v>84.38</v>
      </c>
      <c r="I14" s="15">
        <f t="shared" si="0"/>
        <v>73.89</v>
      </c>
      <c r="J14" s="21"/>
    </row>
    <row r="15" spans="1:10" s="4" customFormat="1" ht="39" customHeight="1">
      <c r="A15" s="12">
        <v>12</v>
      </c>
      <c r="B15" s="19"/>
      <c r="C15" s="12" t="s">
        <v>60</v>
      </c>
      <c r="D15" s="12" t="s">
        <v>61</v>
      </c>
      <c r="E15" s="12" t="s">
        <v>62</v>
      </c>
      <c r="F15" s="13" t="s">
        <v>63</v>
      </c>
      <c r="G15" s="14">
        <v>62.7</v>
      </c>
      <c r="H15" s="15">
        <v>81.7</v>
      </c>
      <c r="I15" s="15">
        <f t="shared" si="0"/>
        <v>72.2</v>
      </c>
      <c r="J15" s="21"/>
    </row>
    <row r="16" spans="1:10" s="4" customFormat="1" ht="39" customHeight="1">
      <c r="A16" s="12">
        <v>13</v>
      </c>
      <c r="B16" s="12" t="s">
        <v>64</v>
      </c>
      <c r="C16" s="12" t="s">
        <v>65</v>
      </c>
      <c r="D16" s="12" t="s">
        <v>66</v>
      </c>
      <c r="E16" s="12" t="s">
        <v>67</v>
      </c>
      <c r="F16" s="13" t="s">
        <v>68</v>
      </c>
      <c r="G16" s="14">
        <v>70.5</v>
      </c>
      <c r="H16" s="15">
        <v>82.56</v>
      </c>
      <c r="I16" s="15">
        <f t="shared" si="0"/>
        <v>76.53</v>
      </c>
      <c r="J16" s="21"/>
    </row>
    <row r="17" spans="1:10" s="4" customFormat="1" ht="39" customHeight="1">
      <c r="A17" s="12">
        <v>14</v>
      </c>
      <c r="B17" s="12" t="s">
        <v>69</v>
      </c>
      <c r="C17" s="12" t="s">
        <v>70</v>
      </c>
      <c r="D17" s="12" t="s">
        <v>19</v>
      </c>
      <c r="E17" s="12" t="s">
        <v>71</v>
      </c>
      <c r="F17" s="13" t="s">
        <v>72</v>
      </c>
      <c r="G17" s="14">
        <v>69.2</v>
      </c>
      <c r="H17" s="15">
        <v>80.32</v>
      </c>
      <c r="I17" s="15">
        <f t="shared" si="0"/>
        <v>74.75999999999999</v>
      </c>
      <c r="J17" s="21"/>
    </row>
    <row r="18" spans="1:10" s="4" customFormat="1" ht="39" customHeight="1">
      <c r="A18" s="12">
        <v>15</v>
      </c>
      <c r="B18" s="12" t="s">
        <v>73</v>
      </c>
      <c r="C18" s="12" t="s">
        <v>74</v>
      </c>
      <c r="D18" s="12" t="s">
        <v>66</v>
      </c>
      <c r="E18" s="12" t="s">
        <v>75</v>
      </c>
      <c r="F18" s="13" t="s">
        <v>76</v>
      </c>
      <c r="G18" s="14">
        <v>69.1</v>
      </c>
      <c r="H18" s="15">
        <v>83.06</v>
      </c>
      <c r="I18" s="15">
        <f t="shared" si="0"/>
        <v>76.08</v>
      </c>
      <c r="J18" s="21"/>
    </row>
    <row r="19" spans="1:10" s="4" customFormat="1" ht="39" customHeight="1">
      <c r="A19" s="12">
        <v>16</v>
      </c>
      <c r="B19" s="12"/>
      <c r="C19" s="12" t="s">
        <v>77</v>
      </c>
      <c r="D19" s="12" t="s">
        <v>78</v>
      </c>
      <c r="E19" s="12" t="s">
        <v>79</v>
      </c>
      <c r="F19" s="13" t="s">
        <v>80</v>
      </c>
      <c r="G19" s="14">
        <v>62.2</v>
      </c>
      <c r="H19" s="15">
        <v>81.72</v>
      </c>
      <c r="I19" s="15">
        <f t="shared" si="0"/>
        <v>71.96000000000001</v>
      </c>
      <c r="J19" s="21"/>
    </row>
    <row r="20" spans="1:10" s="4" customFormat="1" ht="39" customHeight="1">
      <c r="A20" s="12">
        <v>18</v>
      </c>
      <c r="B20" s="12" t="s">
        <v>81</v>
      </c>
      <c r="C20" s="12" t="s">
        <v>82</v>
      </c>
      <c r="D20" s="12" t="s">
        <v>83</v>
      </c>
      <c r="E20" s="12" t="s">
        <v>84</v>
      </c>
      <c r="F20" s="13" t="s">
        <v>85</v>
      </c>
      <c r="G20" s="14">
        <v>62.1</v>
      </c>
      <c r="H20" s="15">
        <v>82.62</v>
      </c>
      <c r="I20" s="15">
        <f aca="true" t="shared" si="1" ref="I20:I69">G20*0.5+H20*0.5</f>
        <v>72.36</v>
      </c>
      <c r="J20" s="21"/>
    </row>
    <row r="21" spans="1:10" s="4" customFormat="1" ht="39" customHeight="1">
      <c r="A21" s="12">
        <v>19</v>
      </c>
      <c r="B21" s="12" t="s">
        <v>86</v>
      </c>
      <c r="C21" s="12" t="s">
        <v>87</v>
      </c>
      <c r="D21" s="12" t="s">
        <v>88</v>
      </c>
      <c r="E21" s="12" t="s">
        <v>89</v>
      </c>
      <c r="F21" s="13" t="s">
        <v>90</v>
      </c>
      <c r="G21" s="14">
        <v>70.9</v>
      </c>
      <c r="H21" s="15">
        <v>83.1</v>
      </c>
      <c r="I21" s="15">
        <f t="shared" si="1"/>
        <v>77</v>
      </c>
      <c r="J21" s="21"/>
    </row>
    <row r="22" spans="1:10" s="4" customFormat="1" ht="39" customHeight="1">
      <c r="A22" s="12">
        <v>20</v>
      </c>
      <c r="B22" s="12" t="s">
        <v>91</v>
      </c>
      <c r="C22" s="12" t="s">
        <v>92</v>
      </c>
      <c r="D22" s="12" t="s">
        <v>93</v>
      </c>
      <c r="E22" s="12" t="s">
        <v>94</v>
      </c>
      <c r="F22" s="13" t="s">
        <v>95</v>
      </c>
      <c r="G22" s="14">
        <v>67.4</v>
      </c>
      <c r="H22" s="15">
        <v>82.04</v>
      </c>
      <c r="I22" s="15">
        <f t="shared" si="1"/>
        <v>74.72</v>
      </c>
      <c r="J22" s="21"/>
    </row>
    <row r="23" spans="1:10" s="4" customFormat="1" ht="39" customHeight="1">
      <c r="A23" s="12">
        <v>21</v>
      </c>
      <c r="B23" s="12"/>
      <c r="C23" s="12"/>
      <c r="D23" s="12" t="s">
        <v>96</v>
      </c>
      <c r="E23" s="12" t="s">
        <v>97</v>
      </c>
      <c r="F23" s="13" t="s">
        <v>98</v>
      </c>
      <c r="G23" s="14">
        <v>65.7</v>
      </c>
      <c r="H23" s="15">
        <v>81.64</v>
      </c>
      <c r="I23" s="15">
        <f t="shared" si="1"/>
        <v>73.67</v>
      </c>
      <c r="J23" s="21"/>
    </row>
    <row r="24" spans="1:10" s="4" customFormat="1" ht="39" customHeight="1">
      <c r="A24" s="12">
        <v>22</v>
      </c>
      <c r="B24" s="12"/>
      <c r="C24" s="12"/>
      <c r="D24" s="12"/>
      <c r="E24" s="12" t="s">
        <v>99</v>
      </c>
      <c r="F24" s="13" t="s">
        <v>100</v>
      </c>
      <c r="G24" s="14">
        <v>65</v>
      </c>
      <c r="H24" s="15">
        <v>81.38</v>
      </c>
      <c r="I24" s="15">
        <f t="shared" si="1"/>
        <v>73.19</v>
      </c>
      <c r="J24" s="21"/>
    </row>
    <row r="25" spans="1:10" s="4" customFormat="1" ht="39" customHeight="1">
      <c r="A25" s="12">
        <v>23</v>
      </c>
      <c r="B25" s="12"/>
      <c r="C25" s="12"/>
      <c r="D25" s="12" t="s">
        <v>101</v>
      </c>
      <c r="E25" s="12" t="s">
        <v>102</v>
      </c>
      <c r="F25" s="13" t="s">
        <v>103</v>
      </c>
      <c r="G25" s="14">
        <v>69.9</v>
      </c>
      <c r="H25" s="15">
        <v>81.12</v>
      </c>
      <c r="I25" s="15">
        <f t="shared" si="1"/>
        <v>75.51</v>
      </c>
      <c r="J25" s="21"/>
    </row>
    <row r="26" spans="1:10" s="4" customFormat="1" ht="39" customHeight="1">
      <c r="A26" s="12">
        <v>24</v>
      </c>
      <c r="B26" s="12"/>
      <c r="C26" s="12"/>
      <c r="D26" s="12" t="s">
        <v>38</v>
      </c>
      <c r="E26" s="12" t="s">
        <v>104</v>
      </c>
      <c r="F26" s="13" t="s">
        <v>105</v>
      </c>
      <c r="G26" s="14">
        <v>61.8</v>
      </c>
      <c r="H26" s="15">
        <v>79.34</v>
      </c>
      <c r="I26" s="15">
        <f t="shared" si="1"/>
        <v>70.57</v>
      </c>
      <c r="J26" s="21"/>
    </row>
    <row r="27" spans="1:10" s="4" customFormat="1" ht="39" customHeight="1">
      <c r="A27" s="12">
        <v>25</v>
      </c>
      <c r="B27" s="12"/>
      <c r="C27" s="12"/>
      <c r="D27" s="12"/>
      <c r="E27" s="12" t="s">
        <v>106</v>
      </c>
      <c r="F27" s="13" t="s">
        <v>107</v>
      </c>
      <c r="G27" s="14">
        <v>57.1</v>
      </c>
      <c r="H27" s="15">
        <v>80.74</v>
      </c>
      <c r="I27" s="15">
        <f t="shared" si="1"/>
        <v>68.92</v>
      </c>
      <c r="J27" s="21"/>
    </row>
    <row r="28" spans="1:10" s="4" customFormat="1" ht="39" customHeight="1">
      <c r="A28" s="12">
        <v>26</v>
      </c>
      <c r="B28" s="17" t="s">
        <v>108</v>
      </c>
      <c r="C28" s="12" t="s">
        <v>109</v>
      </c>
      <c r="D28" s="12" t="s">
        <v>66</v>
      </c>
      <c r="E28" s="12" t="s">
        <v>110</v>
      </c>
      <c r="F28" s="13" t="s">
        <v>111</v>
      </c>
      <c r="G28" s="14">
        <v>68.7</v>
      </c>
      <c r="H28" s="15">
        <v>81.2</v>
      </c>
      <c r="I28" s="15">
        <f t="shared" si="1"/>
        <v>74.95</v>
      </c>
      <c r="J28" s="21"/>
    </row>
    <row r="29" spans="1:10" s="4" customFormat="1" ht="39" customHeight="1">
      <c r="A29" s="12">
        <v>27</v>
      </c>
      <c r="B29" s="17" t="s">
        <v>108</v>
      </c>
      <c r="C29" s="12" t="s">
        <v>112</v>
      </c>
      <c r="D29" s="12" t="s">
        <v>38</v>
      </c>
      <c r="E29" s="12" t="s">
        <v>113</v>
      </c>
      <c r="F29" s="13" t="s">
        <v>114</v>
      </c>
      <c r="G29" s="14">
        <v>65</v>
      </c>
      <c r="H29" s="15">
        <v>80.56</v>
      </c>
      <c r="I29" s="15">
        <f t="shared" si="1"/>
        <v>72.78</v>
      </c>
      <c r="J29" s="21"/>
    </row>
    <row r="30" spans="1:10" s="4" customFormat="1" ht="39" customHeight="1">
      <c r="A30" s="12">
        <v>28</v>
      </c>
      <c r="B30" s="18"/>
      <c r="C30" s="12"/>
      <c r="D30" s="12" t="s">
        <v>115</v>
      </c>
      <c r="E30" s="12" t="s">
        <v>116</v>
      </c>
      <c r="F30" s="13" t="s">
        <v>117</v>
      </c>
      <c r="G30" s="14">
        <v>58.4</v>
      </c>
      <c r="H30" s="15">
        <v>81.86</v>
      </c>
      <c r="I30" s="15">
        <f t="shared" si="1"/>
        <v>70.13</v>
      </c>
      <c r="J30" s="21"/>
    </row>
    <row r="31" spans="1:10" s="4" customFormat="1" ht="39" customHeight="1">
      <c r="A31" s="12">
        <v>29</v>
      </c>
      <c r="B31" s="17" t="s">
        <v>118</v>
      </c>
      <c r="C31" s="17" t="s">
        <v>119</v>
      </c>
      <c r="D31" s="12" t="s">
        <v>120</v>
      </c>
      <c r="E31" s="12" t="s">
        <v>121</v>
      </c>
      <c r="F31" s="13" t="s">
        <v>122</v>
      </c>
      <c r="G31" s="14">
        <v>59.7</v>
      </c>
      <c r="H31" s="15">
        <v>81.06</v>
      </c>
      <c r="I31" s="15">
        <f t="shared" si="1"/>
        <v>70.38</v>
      </c>
      <c r="J31" s="21"/>
    </row>
    <row r="32" spans="1:10" s="4" customFormat="1" ht="39" customHeight="1">
      <c r="A32" s="12">
        <v>30</v>
      </c>
      <c r="B32" s="19"/>
      <c r="C32" s="19"/>
      <c r="D32" s="12" t="s">
        <v>38</v>
      </c>
      <c r="E32" s="12" t="s">
        <v>123</v>
      </c>
      <c r="F32" s="13" t="s">
        <v>124</v>
      </c>
      <c r="G32" s="14">
        <v>54.9</v>
      </c>
      <c r="H32" s="15">
        <v>79.8</v>
      </c>
      <c r="I32" s="15">
        <f t="shared" si="1"/>
        <v>67.35</v>
      </c>
      <c r="J32" s="21"/>
    </row>
    <row r="33" spans="1:10" s="4" customFormat="1" ht="39" customHeight="1">
      <c r="A33" s="12">
        <v>31</v>
      </c>
      <c r="B33" s="12" t="s">
        <v>125</v>
      </c>
      <c r="C33" s="12" t="s">
        <v>126</v>
      </c>
      <c r="D33" s="12" t="s">
        <v>38</v>
      </c>
      <c r="E33" s="12" t="s">
        <v>127</v>
      </c>
      <c r="F33" s="13" t="s">
        <v>128</v>
      </c>
      <c r="G33" s="14">
        <v>64.3</v>
      </c>
      <c r="H33" s="15">
        <v>80.74</v>
      </c>
      <c r="I33" s="15">
        <f t="shared" si="1"/>
        <v>72.52</v>
      </c>
      <c r="J33" s="21"/>
    </row>
    <row r="34" spans="1:10" s="4" customFormat="1" ht="39" customHeight="1">
      <c r="A34" s="12">
        <v>32</v>
      </c>
      <c r="B34" s="12"/>
      <c r="C34" s="12"/>
      <c r="D34" s="12" t="s">
        <v>129</v>
      </c>
      <c r="E34" s="12" t="s">
        <v>130</v>
      </c>
      <c r="F34" s="13" t="s">
        <v>131</v>
      </c>
      <c r="G34" s="14">
        <v>65.2</v>
      </c>
      <c r="H34" s="15">
        <v>79.66</v>
      </c>
      <c r="I34" s="15">
        <f t="shared" si="1"/>
        <v>72.43</v>
      </c>
      <c r="J34" s="21"/>
    </row>
    <row r="35" spans="1:10" s="4" customFormat="1" ht="39" customHeight="1">
      <c r="A35" s="12">
        <v>33</v>
      </c>
      <c r="B35" s="12" t="s">
        <v>132</v>
      </c>
      <c r="C35" s="12" t="s">
        <v>133</v>
      </c>
      <c r="D35" s="12" t="s">
        <v>38</v>
      </c>
      <c r="E35" s="12" t="s">
        <v>134</v>
      </c>
      <c r="F35" s="13" t="s">
        <v>135</v>
      </c>
      <c r="G35" s="14">
        <v>53.9</v>
      </c>
      <c r="H35" s="15">
        <v>81.56</v>
      </c>
      <c r="I35" s="15">
        <f t="shared" si="1"/>
        <v>67.73</v>
      </c>
      <c r="J35" s="21"/>
    </row>
    <row r="36" spans="1:10" s="4" customFormat="1" ht="39" customHeight="1">
      <c r="A36" s="12">
        <v>34</v>
      </c>
      <c r="B36" s="12"/>
      <c r="C36" s="12"/>
      <c r="D36" s="12" t="s">
        <v>136</v>
      </c>
      <c r="E36" s="12" t="s">
        <v>137</v>
      </c>
      <c r="F36" s="13" t="s">
        <v>138</v>
      </c>
      <c r="G36" s="14">
        <v>54.4</v>
      </c>
      <c r="H36" s="15">
        <v>79.96</v>
      </c>
      <c r="I36" s="15">
        <f t="shared" si="1"/>
        <v>67.17999999999999</v>
      </c>
      <c r="J36" s="21"/>
    </row>
    <row r="37" spans="1:10" s="4" customFormat="1" ht="39" customHeight="1">
      <c r="A37" s="12">
        <v>35</v>
      </c>
      <c r="B37" s="12" t="s">
        <v>139</v>
      </c>
      <c r="C37" s="12" t="s">
        <v>140</v>
      </c>
      <c r="D37" s="12" t="s">
        <v>38</v>
      </c>
      <c r="E37" s="12" t="s">
        <v>141</v>
      </c>
      <c r="F37" s="13" t="s">
        <v>142</v>
      </c>
      <c r="G37" s="14">
        <v>64.3</v>
      </c>
      <c r="H37" s="15">
        <v>84.3</v>
      </c>
      <c r="I37" s="15">
        <f t="shared" si="1"/>
        <v>74.3</v>
      </c>
      <c r="J37" s="21"/>
    </row>
    <row r="38" spans="1:10" s="4" customFormat="1" ht="39" customHeight="1">
      <c r="A38" s="12">
        <v>36</v>
      </c>
      <c r="B38" s="12" t="s">
        <v>143</v>
      </c>
      <c r="C38" s="12" t="s">
        <v>144</v>
      </c>
      <c r="D38" s="12" t="s">
        <v>19</v>
      </c>
      <c r="E38" s="12" t="s">
        <v>145</v>
      </c>
      <c r="F38" s="13" t="s">
        <v>146</v>
      </c>
      <c r="G38" s="14">
        <v>69.1</v>
      </c>
      <c r="H38" s="15">
        <v>84.96</v>
      </c>
      <c r="I38" s="15">
        <f t="shared" si="1"/>
        <v>77.03</v>
      </c>
      <c r="J38" s="21"/>
    </row>
    <row r="39" spans="1:10" s="4" customFormat="1" ht="39" customHeight="1">
      <c r="A39" s="12">
        <v>37</v>
      </c>
      <c r="B39" s="12" t="s">
        <v>147</v>
      </c>
      <c r="C39" s="12" t="s">
        <v>148</v>
      </c>
      <c r="D39" s="12" t="s">
        <v>149</v>
      </c>
      <c r="E39" s="12" t="s">
        <v>150</v>
      </c>
      <c r="F39" s="13" t="s">
        <v>151</v>
      </c>
      <c r="G39" s="14">
        <v>66</v>
      </c>
      <c r="H39" s="15">
        <v>83.82</v>
      </c>
      <c r="I39" s="15">
        <f t="shared" si="1"/>
        <v>74.91</v>
      </c>
      <c r="J39" s="21"/>
    </row>
    <row r="40" spans="1:10" s="4" customFormat="1" ht="39" customHeight="1">
      <c r="A40" s="12">
        <v>38</v>
      </c>
      <c r="B40" s="12"/>
      <c r="C40" s="12"/>
      <c r="D40" s="12"/>
      <c r="E40" s="12" t="s">
        <v>152</v>
      </c>
      <c r="F40" s="13" t="s">
        <v>153</v>
      </c>
      <c r="G40" s="14">
        <v>65.1</v>
      </c>
      <c r="H40" s="15">
        <v>82.56</v>
      </c>
      <c r="I40" s="15">
        <f t="shared" si="1"/>
        <v>73.83</v>
      </c>
      <c r="J40" s="21"/>
    </row>
    <row r="41" spans="1:10" s="4" customFormat="1" ht="39" customHeight="1">
      <c r="A41" s="12">
        <v>39</v>
      </c>
      <c r="B41" s="12"/>
      <c r="C41" s="12"/>
      <c r="D41" s="12" t="s">
        <v>38</v>
      </c>
      <c r="E41" s="12" t="s">
        <v>154</v>
      </c>
      <c r="F41" s="13" t="s">
        <v>155</v>
      </c>
      <c r="G41" s="14">
        <v>57.8</v>
      </c>
      <c r="H41" s="15">
        <v>80.24</v>
      </c>
      <c r="I41" s="15">
        <f t="shared" si="1"/>
        <v>69.02</v>
      </c>
      <c r="J41" s="21"/>
    </row>
    <row r="42" spans="1:10" s="4" customFormat="1" ht="39" customHeight="1">
      <c r="A42" s="12">
        <v>40</v>
      </c>
      <c r="B42" s="12" t="s">
        <v>156</v>
      </c>
      <c r="C42" s="12" t="s">
        <v>157</v>
      </c>
      <c r="D42" s="12" t="s">
        <v>38</v>
      </c>
      <c r="E42" s="12" t="s">
        <v>158</v>
      </c>
      <c r="F42" s="13" t="s">
        <v>159</v>
      </c>
      <c r="G42" s="14">
        <v>62.2</v>
      </c>
      <c r="H42" s="15">
        <v>81.86</v>
      </c>
      <c r="I42" s="15">
        <f t="shared" si="1"/>
        <v>72.03</v>
      </c>
      <c r="J42" s="21"/>
    </row>
    <row r="43" spans="1:10" s="4" customFormat="1" ht="39" customHeight="1">
      <c r="A43" s="12">
        <v>41</v>
      </c>
      <c r="B43" s="12" t="s">
        <v>160</v>
      </c>
      <c r="C43" s="12" t="s">
        <v>161</v>
      </c>
      <c r="D43" s="12" t="s">
        <v>162</v>
      </c>
      <c r="E43" s="12" t="s">
        <v>163</v>
      </c>
      <c r="F43" s="13" t="s">
        <v>164</v>
      </c>
      <c r="G43" s="14">
        <v>66.7</v>
      </c>
      <c r="H43" s="15">
        <v>81.54</v>
      </c>
      <c r="I43" s="15">
        <f t="shared" si="1"/>
        <v>74.12</v>
      </c>
      <c r="J43" s="21"/>
    </row>
    <row r="44" spans="1:10" s="4" customFormat="1" ht="39" customHeight="1">
      <c r="A44" s="12">
        <v>42</v>
      </c>
      <c r="B44" s="12" t="s">
        <v>165</v>
      </c>
      <c r="C44" s="12" t="s">
        <v>166</v>
      </c>
      <c r="D44" s="12" t="s">
        <v>167</v>
      </c>
      <c r="E44" s="12" t="s">
        <v>168</v>
      </c>
      <c r="F44" s="13" t="s">
        <v>169</v>
      </c>
      <c r="G44" s="14">
        <v>64.4</v>
      </c>
      <c r="H44" s="15">
        <v>81.64</v>
      </c>
      <c r="I44" s="15">
        <f t="shared" si="1"/>
        <v>73.02000000000001</v>
      </c>
      <c r="J44" s="21"/>
    </row>
    <row r="45" spans="1:10" s="4" customFormat="1" ht="39" customHeight="1">
      <c r="A45" s="12">
        <v>43</v>
      </c>
      <c r="B45" s="12" t="s">
        <v>170</v>
      </c>
      <c r="C45" s="12" t="s">
        <v>171</v>
      </c>
      <c r="D45" s="12" t="s">
        <v>52</v>
      </c>
      <c r="E45" s="12" t="s">
        <v>172</v>
      </c>
      <c r="F45" s="13" t="s">
        <v>173</v>
      </c>
      <c r="G45" s="14">
        <v>72.5</v>
      </c>
      <c r="H45" s="15">
        <v>83.9</v>
      </c>
      <c r="I45" s="15">
        <f t="shared" si="1"/>
        <v>78.2</v>
      </c>
      <c r="J45" s="21"/>
    </row>
    <row r="46" spans="1:10" s="4" customFormat="1" ht="39" customHeight="1">
      <c r="A46" s="12">
        <v>44</v>
      </c>
      <c r="B46" s="17" t="s">
        <v>174</v>
      </c>
      <c r="C46" s="17" t="s">
        <v>175</v>
      </c>
      <c r="D46" s="12" t="s">
        <v>83</v>
      </c>
      <c r="E46" s="12" t="s">
        <v>176</v>
      </c>
      <c r="F46" s="13" t="s">
        <v>177</v>
      </c>
      <c r="G46" s="14">
        <v>65.6</v>
      </c>
      <c r="H46" s="15">
        <v>82.94</v>
      </c>
      <c r="I46" s="15">
        <f t="shared" si="1"/>
        <v>74.27</v>
      </c>
      <c r="J46" s="21"/>
    </row>
    <row r="47" spans="1:10" s="4" customFormat="1" ht="39" customHeight="1">
      <c r="A47" s="12">
        <v>45</v>
      </c>
      <c r="B47" s="19"/>
      <c r="C47" s="19"/>
      <c r="D47" s="12" t="s">
        <v>38</v>
      </c>
      <c r="E47" s="12" t="s">
        <v>178</v>
      </c>
      <c r="F47" s="13" t="s">
        <v>179</v>
      </c>
      <c r="G47" s="14">
        <v>57.3</v>
      </c>
      <c r="H47" s="15">
        <v>81.78</v>
      </c>
      <c r="I47" s="15">
        <f t="shared" si="1"/>
        <v>69.53999999999999</v>
      </c>
      <c r="J47" s="21"/>
    </row>
    <row r="48" spans="1:10" s="4" customFormat="1" ht="39" customHeight="1">
      <c r="A48" s="12">
        <v>46</v>
      </c>
      <c r="B48" s="12" t="s">
        <v>180</v>
      </c>
      <c r="C48" s="12" t="s">
        <v>181</v>
      </c>
      <c r="D48" s="12" t="s">
        <v>182</v>
      </c>
      <c r="E48" s="12" t="s">
        <v>183</v>
      </c>
      <c r="F48" s="13" t="s">
        <v>184</v>
      </c>
      <c r="G48" s="14">
        <v>54.4</v>
      </c>
      <c r="H48" s="15">
        <v>81.68</v>
      </c>
      <c r="I48" s="15">
        <f t="shared" si="1"/>
        <v>68.04</v>
      </c>
      <c r="J48" s="21"/>
    </row>
    <row r="49" spans="1:10" s="4" customFormat="1" ht="39" customHeight="1">
      <c r="A49" s="12">
        <v>47</v>
      </c>
      <c r="B49" s="12" t="s">
        <v>174</v>
      </c>
      <c r="C49" s="12" t="s">
        <v>185</v>
      </c>
      <c r="D49" s="12" t="s">
        <v>38</v>
      </c>
      <c r="E49" s="12" t="s">
        <v>186</v>
      </c>
      <c r="F49" s="13" t="s">
        <v>187</v>
      </c>
      <c r="G49" s="14">
        <v>68.2</v>
      </c>
      <c r="H49" s="15">
        <v>83.18</v>
      </c>
      <c r="I49" s="15">
        <f t="shared" si="1"/>
        <v>75.69</v>
      </c>
      <c r="J49" s="21"/>
    </row>
    <row r="50" spans="1:10" s="4" customFormat="1" ht="39" customHeight="1">
      <c r="A50" s="12">
        <v>48</v>
      </c>
      <c r="B50" s="12" t="s">
        <v>185</v>
      </c>
      <c r="C50" s="12" t="s">
        <v>188</v>
      </c>
      <c r="D50" s="12" t="s">
        <v>38</v>
      </c>
      <c r="E50" s="12" t="s">
        <v>189</v>
      </c>
      <c r="F50" s="13" t="s">
        <v>190</v>
      </c>
      <c r="G50" s="14">
        <v>63.8</v>
      </c>
      <c r="H50" s="15">
        <v>81.9</v>
      </c>
      <c r="I50" s="15">
        <f t="shared" si="1"/>
        <v>72.85</v>
      </c>
      <c r="J50" s="21"/>
    </row>
    <row r="51" spans="1:10" s="4" customFormat="1" ht="39" customHeight="1">
      <c r="A51" s="12">
        <v>49</v>
      </c>
      <c r="B51" s="12" t="s">
        <v>191</v>
      </c>
      <c r="C51" s="12" t="s">
        <v>192</v>
      </c>
      <c r="D51" s="12" t="s">
        <v>193</v>
      </c>
      <c r="E51" s="12" t="s">
        <v>194</v>
      </c>
      <c r="F51" s="13" t="s">
        <v>195</v>
      </c>
      <c r="G51" s="14">
        <v>67.1</v>
      </c>
      <c r="H51" s="15">
        <v>81.92</v>
      </c>
      <c r="I51" s="15">
        <f t="shared" si="1"/>
        <v>74.50999999999999</v>
      </c>
      <c r="J51" s="21"/>
    </row>
    <row r="52" spans="1:10" s="4" customFormat="1" ht="39" customHeight="1">
      <c r="A52" s="12">
        <v>50</v>
      </c>
      <c r="B52" s="12" t="s">
        <v>196</v>
      </c>
      <c r="C52" s="12" t="s">
        <v>197</v>
      </c>
      <c r="D52" s="12" t="s">
        <v>38</v>
      </c>
      <c r="E52" s="12" t="s">
        <v>198</v>
      </c>
      <c r="F52" s="13" t="s">
        <v>199</v>
      </c>
      <c r="G52" s="14">
        <v>63.2</v>
      </c>
      <c r="H52" s="15">
        <v>79.8</v>
      </c>
      <c r="I52" s="15">
        <f t="shared" si="1"/>
        <v>71.5</v>
      </c>
      <c r="J52" s="21"/>
    </row>
    <row r="53" spans="1:10" s="4" customFormat="1" ht="39" customHeight="1">
      <c r="A53" s="12">
        <v>51</v>
      </c>
      <c r="B53" s="12" t="s">
        <v>200</v>
      </c>
      <c r="C53" s="12" t="s">
        <v>201</v>
      </c>
      <c r="D53" s="12" t="s">
        <v>38</v>
      </c>
      <c r="E53" s="12" t="s">
        <v>202</v>
      </c>
      <c r="F53" s="13" t="s">
        <v>203</v>
      </c>
      <c r="G53" s="14">
        <v>70.5</v>
      </c>
      <c r="H53" s="15">
        <v>80.66</v>
      </c>
      <c r="I53" s="15">
        <f t="shared" si="1"/>
        <v>75.58</v>
      </c>
      <c r="J53" s="21"/>
    </row>
    <row r="54" spans="1:10" s="4" customFormat="1" ht="39" customHeight="1">
      <c r="A54" s="12">
        <v>52</v>
      </c>
      <c r="B54" s="12" t="s">
        <v>200</v>
      </c>
      <c r="C54" s="12" t="s">
        <v>204</v>
      </c>
      <c r="D54" s="12" t="s">
        <v>205</v>
      </c>
      <c r="E54" s="12" t="s">
        <v>206</v>
      </c>
      <c r="F54" s="13" t="s">
        <v>207</v>
      </c>
      <c r="G54" s="14">
        <v>71.3</v>
      </c>
      <c r="H54" s="15">
        <v>83.08</v>
      </c>
      <c r="I54" s="15">
        <f t="shared" si="1"/>
        <v>77.19</v>
      </c>
      <c r="J54" s="21"/>
    </row>
    <row r="55" spans="1:10" s="4" customFormat="1" ht="39" customHeight="1">
      <c r="A55" s="12">
        <v>53</v>
      </c>
      <c r="B55" s="12" t="s">
        <v>208</v>
      </c>
      <c r="C55" s="12" t="s">
        <v>209</v>
      </c>
      <c r="D55" s="12" t="s">
        <v>210</v>
      </c>
      <c r="E55" s="12" t="s">
        <v>211</v>
      </c>
      <c r="F55" s="13" t="s">
        <v>212</v>
      </c>
      <c r="G55" s="14">
        <v>63</v>
      </c>
      <c r="H55" s="15">
        <v>83.54</v>
      </c>
      <c r="I55" s="15">
        <f t="shared" si="1"/>
        <v>73.27000000000001</v>
      </c>
      <c r="J55" s="21"/>
    </row>
    <row r="56" spans="1:10" s="4" customFormat="1" ht="39" customHeight="1">
      <c r="A56" s="12">
        <v>54</v>
      </c>
      <c r="B56" s="12"/>
      <c r="C56" s="12"/>
      <c r="D56" s="12" t="s">
        <v>213</v>
      </c>
      <c r="E56" s="12" t="s">
        <v>214</v>
      </c>
      <c r="F56" s="13" t="s">
        <v>215</v>
      </c>
      <c r="G56" s="14">
        <v>64</v>
      </c>
      <c r="H56" s="15">
        <v>82.46</v>
      </c>
      <c r="I56" s="15">
        <f t="shared" si="1"/>
        <v>73.22999999999999</v>
      </c>
      <c r="J56" s="21"/>
    </row>
    <row r="57" spans="1:10" s="4" customFormat="1" ht="39" customHeight="1">
      <c r="A57" s="12">
        <v>55</v>
      </c>
      <c r="B57" s="17" t="s">
        <v>216</v>
      </c>
      <c r="C57" s="12" t="s">
        <v>217</v>
      </c>
      <c r="D57" s="12" t="s">
        <v>136</v>
      </c>
      <c r="E57" s="12" t="s">
        <v>218</v>
      </c>
      <c r="F57" s="13" t="s">
        <v>219</v>
      </c>
      <c r="G57" s="14">
        <v>51</v>
      </c>
      <c r="H57" s="15">
        <v>82.42</v>
      </c>
      <c r="I57" s="15">
        <f t="shared" si="1"/>
        <v>66.71000000000001</v>
      </c>
      <c r="J57" s="21"/>
    </row>
    <row r="58" spans="1:10" s="4" customFormat="1" ht="39" customHeight="1">
      <c r="A58" s="12">
        <v>56</v>
      </c>
      <c r="B58" s="19"/>
      <c r="C58" s="12" t="s">
        <v>220</v>
      </c>
      <c r="D58" s="12" t="s">
        <v>221</v>
      </c>
      <c r="E58" s="12" t="s">
        <v>222</v>
      </c>
      <c r="F58" s="13" t="s">
        <v>223</v>
      </c>
      <c r="G58" s="14">
        <v>54.8</v>
      </c>
      <c r="H58" s="15">
        <v>82.12</v>
      </c>
      <c r="I58" s="15">
        <f t="shared" si="1"/>
        <v>68.46000000000001</v>
      </c>
      <c r="J58" s="21"/>
    </row>
    <row r="59" spans="1:10" s="4" customFormat="1" ht="39" customHeight="1">
      <c r="A59" s="12">
        <v>57</v>
      </c>
      <c r="B59" s="12" t="s">
        <v>224</v>
      </c>
      <c r="C59" s="12" t="s">
        <v>225</v>
      </c>
      <c r="D59" s="12" t="s">
        <v>38</v>
      </c>
      <c r="E59" s="12" t="s">
        <v>226</v>
      </c>
      <c r="F59" s="13" t="s">
        <v>227</v>
      </c>
      <c r="G59" s="14">
        <v>63.3</v>
      </c>
      <c r="H59" s="15">
        <v>83.02</v>
      </c>
      <c r="I59" s="15">
        <f t="shared" si="1"/>
        <v>73.16</v>
      </c>
      <c r="J59" s="21"/>
    </row>
    <row r="60" spans="1:10" s="4" customFormat="1" ht="39" customHeight="1">
      <c r="A60" s="12">
        <v>58</v>
      </c>
      <c r="B60" s="12" t="s">
        <v>228</v>
      </c>
      <c r="C60" s="12" t="s">
        <v>229</v>
      </c>
      <c r="D60" s="12" t="s">
        <v>38</v>
      </c>
      <c r="E60" s="12" t="s">
        <v>230</v>
      </c>
      <c r="F60" s="13" t="s">
        <v>231</v>
      </c>
      <c r="G60" s="14">
        <v>49.4</v>
      </c>
      <c r="H60" s="15">
        <v>79.56</v>
      </c>
      <c r="I60" s="15">
        <f t="shared" si="1"/>
        <v>64.48</v>
      </c>
      <c r="J60" s="21"/>
    </row>
    <row r="61" spans="1:10" s="4" customFormat="1" ht="39" customHeight="1">
      <c r="A61" s="12">
        <v>59</v>
      </c>
      <c r="B61" s="12"/>
      <c r="C61" s="12" t="s">
        <v>232</v>
      </c>
      <c r="D61" s="12" t="s">
        <v>96</v>
      </c>
      <c r="E61" s="12" t="s">
        <v>233</v>
      </c>
      <c r="F61" s="13" t="s">
        <v>234</v>
      </c>
      <c r="G61" s="14">
        <v>64.8</v>
      </c>
      <c r="H61" s="15">
        <v>82.54</v>
      </c>
      <c r="I61" s="15">
        <f t="shared" si="1"/>
        <v>73.67</v>
      </c>
      <c r="J61" s="21"/>
    </row>
    <row r="62" spans="1:10" s="4" customFormat="1" ht="39" customHeight="1">
      <c r="A62" s="12">
        <v>60</v>
      </c>
      <c r="B62" s="12" t="s">
        <v>235</v>
      </c>
      <c r="C62" s="12" t="s">
        <v>236</v>
      </c>
      <c r="D62" s="12" t="s">
        <v>19</v>
      </c>
      <c r="E62" s="12" t="s">
        <v>237</v>
      </c>
      <c r="F62" s="13" t="s">
        <v>238</v>
      </c>
      <c r="G62" s="14">
        <v>65.6</v>
      </c>
      <c r="H62" s="15">
        <v>82.48</v>
      </c>
      <c r="I62" s="15">
        <f t="shared" si="1"/>
        <v>74.03999999999999</v>
      </c>
      <c r="J62" s="21"/>
    </row>
    <row r="63" spans="1:10" s="4" customFormat="1" ht="39" customHeight="1">
      <c r="A63" s="12">
        <v>61</v>
      </c>
      <c r="B63" s="12" t="s">
        <v>239</v>
      </c>
      <c r="C63" s="12" t="s">
        <v>240</v>
      </c>
      <c r="D63" s="12" t="s">
        <v>38</v>
      </c>
      <c r="E63" s="12" t="s">
        <v>241</v>
      </c>
      <c r="F63" s="13" t="s">
        <v>242</v>
      </c>
      <c r="G63" s="14">
        <v>65.3</v>
      </c>
      <c r="H63" s="15">
        <v>81.66</v>
      </c>
      <c r="I63" s="15">
        <f t="shared" si="1"/>
        <v>73.47999999999999</v>
      </c>
      <c r="J63" s="21"/>
    </row>
    <row r="64" spans="1:10" s="4" customFormat="1" ht="39" customHeight="1">
      <c r="A64" s="12">
        <v>62</v>
      </c>
      <c r="B64" s="12" t="s">
        <v>243</v>
      </c>
      <c r="C64" s="12" t="s">
        <v>244</v>
      </c>
      <c r="D64" s="12" t="s">
        <v>19</v>
      </c>
      <c r="E64" s="12" t="s">
        <v>245</v>
      </c>
      <c r="F64" s="13" t="s">
        <v>246</v>
      </c>
      <c r="G64" s="14">
        <v>64</v>
      </c>
      <c r="H64" s="15">
        <v>82.04</v>
      </c>
      <c r="I64" s="15">
        <f t="shared" si="1"/>
        <v>73.02000000000001</v>
      </c>
      <c r="J64" s="21"/>
    </row>
    <row r="65" spans="1:10" s="4" customFormat="1" ht="39" customHeight="1">
      <c r="A65" s="12">
        <v>63</v>
      </c>
      <c r="B65" s="12" t="s">
        <v>247</v>
      </c>
      <c r="C65" s="12" t="s">
        <v>248</v>
      </c>
      <c r="D65" s="12" t="s">
        <v>136</v>
      </c>
      <c r="E65" s="12" t="s">
        <v>249</v>
      </c>
      <c r="F65" s="13" t="s">
        <v>250</v>
      </c>
      <c r="G65" s="14">
        <v>51.8</v>
      </c>
      <c r="H65" s="15">
        <v>80.6</v>
      </c>
      <c r="I65" s="15">
        <f t="shared" si="1"/>
        <v>66.19999999999999</v>
      </c>
      <c r="J65" s="21"/>
    </row>
    <row r="66" spans="1:10" s="4" customFormat="1" ht="39" customHeight="1">
      <c r="A66" s="12">
        <v>64</v>
      </c>
      <c r="B66" s="12"/>
      <c r="C66" s="12" t="s">
        <v>251</v>
      </c>
      <c r="D66" s="12" t="s">
        <v>19</v>
      </c>
      <c r="E66" s="12" t="s">
        <v>252</v>
      </c>
      <c r="F66" s="13" t="s">
        <v>253</v>
      </c>
      <c r="G66" s="14">
        <v>65.2</v>
      </c>
      <c r="H66" s="15">
        <v>81.86</v>
      </c>
      <c r="I66" s="15">
        <f t="shared" si="1"/>
        <v>73.53</v>
      </c>
      <c r="J66" s="21"/>
    </row>
    <row r="67" spans="1:10" s="4" customFormat="1" ht="39" customHeight="1">
      <c r="A67" s="12">
        <v>65</v>
      </c>
      <c r="B67" s="12"/>
      <c r="C67" s="12"/>
      <c r="D67" s="12"/>
      <c r="E67" s="12" t="s">
        <v>254</v>
      </c>
      <c r="F67" s="13" t="s">
        <v>255</v>
      </c>
      <c r="G67" s="14">
        <v>62.5</v>
      </c>
      <c r="H67" s="15">
        <v>81.02</v>
      </c>
      <c r="I67" s="15">
        <f t="shared" si="1"/>
        <v>71.75999999999999</v>
      </c>
      <c r="J67" s="21"/>
    </row>
    <row r="68" spans="1:10" s="4" customFormat="1" ht="39" customHeight="1">
      <c r="A68" s="12">
        <v>66</v>
      </c>
      <c r="B68" s="12" t="s">
        <v>256</v>
      </c>
      <c r="C68" s="12" t="s">
        <v>257</v>
      </c>
      <c r="D68" s="12" t="s">
        <v>19</v>
      </c>
      <c r="E68" s="12" t="s">
        <v>258</v>
      </c>
      <c r="F68" s="13" t="s">
        <v>259</v>
      </c>
      <c r="G68" s="14">
        <v>65.8</v>
      </c>
      <c r="H68" s="15">
        <v>82.08</v>
      </c>
      <c r="I68" s="15">
        <f t="shared" si="1"/>
        <v>73.94</v>
      </c>
      <c r="J68" s="21"/>
    </row>
    <row r="69" spans="1:10" s="4" customFormat="1" ht="39" customHeight="1">
      <c r="A69" s="12">
        <v>67</v>
      </c>
      <c r="B69" s="12" t="s">
        <v>260</v>
      </c>
      <c r="C69" s="12" t="s">
        <v>261</v>
      </c>
      <c r="D69" s="12" t="s">
        <v>83</v>
      </c>
      <c r="E69" s="12" t="s">
        <v>262</v>
      </c>
      <c r="F69" s="13" t="s">
        <v>263</v>
      </c>
      <c r="G69" s="14">
        <v>67.9</v>
      </c>
      <c r="H69" s="15">
        <v>80.58</v>
      </c>
      <c r="I69" s="15">
        <f t="shared" si="1"/>
        <v>74.24000000000001</v>
      </c>
      <c r="J69" s="21"/>
    </row>
  </sheetData>
  <sheetProtection/>
  <mergeCells count="27">
    <mergeCell ref="A2:J2"/>
    <mergeCell ref="B12:B15"/>
    <mergeCell ref="B18:B19"/>
    <mergeCell ref="B22:B27"/>
    <mergeCell ref="B29:B30"/>
    <mergeCell ref="B31:B32"/>
    <mergeCell ref="B33:B34"/>
    <mergeCell ref="B35:B36"/>
    <mergeCell ref="B39:B41"/>
    <mergeCell ref="B46:B47"/>
    <mergeCell ref="B55:B56"/>
    <mergeCell ref="B57:B58"/>
    <mergeCell ref="B60:B61"/>
    <mergeCell ref="B65:B67"/>
    <mergeCell ref="C22:C27"/>
    <mergeCell ref="C29:C30"/>
    <mergeCell ref="C31:C32"/>
    <mergeCell ref="C33:C34"/>
    <mergeCell ref="C35:C36"/>
    <mergeCell ref="C39:C41"/>
    <mergeCell ref="C46:C47"/>
    <mergeCell ref="C55:C56"/>
    <mergeCell ref="C66:C67"/>
    <mergeCell ref="D23:D24"/>
    <mergeCell ref="D26:D27"/>
    <mergeCell ref="D39:D40"/>
    <mergeCell ref="D66:D67"/>
  </mergeCells>
  <conditionalFormatting sqref="C9">
    <cfRule type="expression" priority="1" dxfId="0" stopIfTrue="1">
      <formula>AND(COUNTIF($C$9,C9)&gt;1,NOT(ISBLANK(C9)))</formula>
    </cfRule>
  </conditionalFormatting>
  <conditionalFormatting sqref="C16">
    <cfRule type="expression" priority="2" dxfId="0" stopIfTrue="1">
      <formula>AND(COUNTIF($C$16,C16)&gt;1,NOT(ISBLANK(C16)))</formula>
    </cfRule>
  </conditionalFormatting>
  <printOptions/>
  <pageMargins left="0.7513888888888889" right="0.7513888888888889" top="0.6298611111111111" bottom="0.6298611111111111" header="0.4326388888888889" footer="0.3541666666666667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明轩</cp:lastModifiedBy>
  <dcterms:created xsi:type="dcterms:W3CDTF">2016-12-02T08:54:00Z</dcterms:created>
  <dcterms:modified xsi:type="dcterms:W3CDTF">2024-04-28T01:41:01Z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2052-12.1.0.16894</vt:lpwstr>
  </property>
  <property fmtid="{D5CDD505-2E9C-101B-9397-08002B2CF9AE}" pid="4" name="I">
    <vt:lpwstr>F455DFA150984D9AA0CBA5011BE45BDD_12</vt:lpwstr>
  </property>
</Properties>
</file>